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ixson\AppData\Local\Microsoft\Windows\Temporary Internet Files\Content.Outlook\IV0YJ8SL\"/>
    </mc:Choice>
  </mc:AlternateContent>
  <bookViews>
    <workbookView xWindow="1860" yWindow="0" windowWidth="27870" windowHeight="13020"/>
  </bookViews>
  <sheets>
    <sheet name="Sheet1" sheetId="1" r:id="rId1"/>
    <sheet name="Sheet4" sheetId="4" r:id="rId2"/>
  </sheets>
  <definedNames>
    <definedName name="_xlnm.Print_Area" localSheetId="0">Sheet1!$A$1:$H$41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32" i="1" l="1"/>
  <c r="D10" i="1" l="1"/>
  <c r="D11" i="1"/>
  <c r="D12" i="1"/>
  <c r="D9" i="1"/>
  <c r="B28" i="1"/>
  <c r="B40" i="1" s="1"/>
  <c r="D28" i="1" l="1"/>
  <c r="B41" i="1" s="1"/>
  <c r="F31" i="1" l="1"/>
  <c r="C35" i="1"/>
</calcChain>
</file>

<file path=xl/sharedStrings.xml><?xml version="1.0" encoding="utf-8"?>
<sst xmlns="http://schemas.openxmlformats.org/spreadsheetml/2006/main" count="52" uniqueCount="48">
  <si>
    <t>LAST NAME - FIRST NAME - MIDDLE INITIAL</t>
  </si>
  <si>
    <t>Class Title</t>
  </si>
  <si>
    <t>Credit Hours</t>
  </si>
  <si>
    <t>Grade</t>
  </si>
  <si>
    <t>A+</t>
  </si>
  <si>
    <t>A-</t>
  </si>
  <si>
    <t>B+</t>
  </si>
  <si>
    <t>B-</t>
  </si>
  <si>
    <t>C+</t>
  </si>
  <si>
    <t>C</t>
  </si>
  <si>
    <t>C-</t>
  </si>
  <si>
    <t>D+</t>
  </si>
  <si>
    <t>D-</t>
  </si>
  <si>
    <t>F</t>
  </si>
  <si>
    <t>GPA Pts Per Credit Hour</t>
  </si>
  <si>
    <t>A</t>
  </si>
  <si>
    <t>D</t>
  </si>
  <si>
    <t>Use the most current transcript for the following:</t>
  </si>
  <si>
    <t>Check transcript for TRANSFER CREDITS granted for additional coursework at other institutions, do NOT count transfers via TEST CREDIT!</t>
  </si>
  <si>
    <t>- If the student received a GRADE for their transfer class(s), just make sure that the transfer credit hours and GPA Points also appear on the transcript</t>
  </si>
  <si>
    <t>Current cumulative GPA Hours</t>
  </si>
  <si>
    <t>Transfer GPA points</t>
  </si>
  <si>
    <t>Transfer GPA credit hours</t>
  </si>
  <si>
    <t>Totals</t>
  </si>
  <si>
    <t>(use drop-down)</t>
  </si>
  <si>
    <t>Letter Grade</t>
  </si>
  <si>
    <t>Row Labels</t>
  </si>
  <si>
    <t>Grand Total</t>
  </si>
  <si>
    <t>Sum of GPA Pts Per Credit Hour</t>
  </si>
  <si>
    <t>Adjusted GPA:</t>
  </si>
  <si>
    <t>Date Prepared:</t>
  </si>
  <si>
    <t>Prepared by:</t>
  </si>
  <si>
    <t>B</t>
  </si>
  <si>
    <t>Math Check (CGPA)</t>
  </si>
  <si>
    <t>Prior Manual GPA Points</t>
  </si>
  <si>
    <t>Prior Manual GPA Credit Hours</t>
  </si>
  <si>
    <t>Use the most current manual GPA calc worksheet</t>
  </si>
  <si>
    <t>(Cacluated from above)</t>
  </si>
  <si>
    <t>Date of last Manual GPA calculation:</t>
  </si>
  <si>
    <t>Math Check (TGPA)</t>
  </si>
  <si>
    <t>Total Transfer/Manual GPA Credit Hours</t>
  </si>
  <si>
    <t>Total Transfer/Manual GPA Points</t>
  </si>
  <si>
    <t>Use for future Manual GPA calcuation worksheets</t>
  </si>
  <si>
    <t>For all other purposes, use transfer transcript(s) to identify # of credit hours counted for each course, and the course grade(s) (or any grade of F or replacement grades)</t>
  </si>
  <si>
    <t>MANUAL GRADE POINT AVERAGE (GPA) WORKSHEET</t>
  </si>
  <si>
    <t>GPA Equivalencies</t>
  </si>
  <si>
    <t>Current cumulative GPA Quality Points</t>
  </si>
  <si>
    <t>GPA Quality 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</si>
</sst>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4" fillId="0" borderId="0" xfId="0" quotePrefix="1" applyFont="1" applyBorder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Continuous"/>
    </xf>
    <xf numFmtId="0" fontId="1" fillId="0" borderId="0" xfId="0" applyFont="1" applyFill="1" applyBorder="1" applyAlignment="1">
      <alignment horizontal="right"/>
    </xf>
    <xf numFmtId="15" fontId="0" fillId="0" borderId="0" xfId="0" applyNumberFormat="1" applyFill="1" applyBorder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right"/>
    </xf>
    <xf numFmtId="2" fontId="3" fillId="3" borderId="0" xfId="0" applyNumberFormat="1" applyFont="1" applyFill="1" applyBorder="1" applyAlignment="1" applyProtection="1">
      <alignment horizontal="left"/>
      <protection locked="0"/>
    </xf>
    <xf numFmtId="165" fontId="0" fillId="3" borderId="0" xfId="0" applyNumberFormat="1" applyFill="1" applyBorder="1" applyAlignment="1" applyProtection="1">
      <alignment horizontal="center"/>
    </xf>
    <xf numFmtId="0" fontId="4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2" fontId="4" fillId="0" borderId="7" xfId="0" applyNumberFormat="1" applyFont="1" applyBorder="1" applyAlignment="1" applyProtection="1">
      <alignment horizontal="center" vertical="top"/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0" fillId="0" borderId="8" xfId="0" applyFill="1" applyBorder="1" applyProtection="1"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2" fontId="4" fillId="0" borderId="8" xfId="0" applyNumberFormat="1" applyFont="1" applyBorder="1" applyAlignment="1" applyProtection="1">
      <alignment horizontal="center" vertical="top"/>
      <protection locked="0"/>
    </xf>
    <xf numFmtId="0" fontId="0" fillId="0" borderId="5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10" xfId="0" applyBorder="1" applyProtection="1"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164" fontId="0" fillId="0" borderId="0" xfId="0" applyNumberFormat="1" applyBorder="1" applyAlignment="1">
      <alignment horizontal="left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164" fontId="0" fillId="0" borderId="6" xfId="0" applyNumberForma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165" fontId="0" fillId="4" borderId="11" xfId="0" applyNumberFormat="1" applyFill="1" applyBorder="1" applyAlignment="1" applyProtection="1">
      <alignment horizontal="center"/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Alignment="1" applyProtection="1">
      <alignment horizontal="center"/>
      <protection locked="0"/>
    </xf>
    <xf numFmtId="165" fontId="0" fillId="5" borderId="15" xfId="0" applyNumberForma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left"/>
      <protection locked="0"/>
    </xf>
    <xf numFmtId="165" fontId="0" fillId="5" borderId="17" xfId="0" applyNumberFormat="1" applyFill="1" applyBorder="1" applyAlignment="1" applyProtection="1">
      <alignment horizontal="center"/>
      <protection locked="0"/>
    </xf>
    <xf numFmtId="0" fontId="4" fillId="6" borderId="12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165" fontId="0" fillId="6" borderId="11" xfId="0" applyNumberFormat="1" applyFill="1" applyBorder="1" applyAlignment="1" applyProtection="1">
      <alignment horizontal="center"/>
      <protection locked="0"/>
    </xf>
    <xf numFmtId="2" fontId="0" fillId="6" borderId="19" xfId="0" applyNumberFormat="1" applyFill="1" applyBorder="1" applyAlignment="1" applyProtection="1">
      <alignment horizontal="left"/>
      <protection locked="0"/>
    </xf>
    <xf numFmtId="2" fontId="0" fillId="6" borderId="11" xfId="0" applyNumberFormat="1" applyFill="1" applyBorder="1" applyAlignment="1" applyProtection="1">
      <alignment horizontal="center"/>
      <protection locked="0"/>
    </xf>
    <xf numFmtId="14" fontId="0" fillId="6" borderId="18" xfId="0" applyNumberFormat="1" applyFill="1" applyBorder="1" applyAlignment="1" applyProtection="1">
      <alignment horizontal="center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4" fillId="7" borderId="14" xfId="0" applyFont="1" applyFill="1" applyBorder="1" applyProtection="1">
      <protection locked="0"/>
    </xf>
    <xf numFmtId="0" fontId="4" fillId="7" borderId="12" xfId="0" applyFont="1" applyFill="1" applyBorder="1" applyProtection="1">
      <protection locked="0"/>
    </xf>
    <xf numFmtId="0" fontId="4" fillId="7" borderId="13" xfId="0" applyFont="1" applyFill="1" applyBorder="1" applyProtection="1">
      <protection locked="0"/>
    </xf>
    <xf numFmtId="0" fontId="4" fillId="7" borderId="16" xfId="0" applyFont="1" applyFill="1" applyBorder="1" applyAlignment="1">
      <alignment horizontal="center" vertical="center"/>
    </xf>
    <xf numFmtId="165" fontId="4" fillId="7" borderId="1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son M. Turner" refreshedDate="41142.403588657406" createdVersion="4" refreshedVersion="4" minRefreshableVersion="3" recordCount="13">
  <cacheSource type="worksheet">
    <worksheetSource ref="F9:G14" sheet="Sheet1"/>
  </cacheSource>
  <cacheFields count="2">
    <cacheField name="Grade" numFmtId="0">
      <sharedItems count="12">
        <s v="A+"/>
        <s v="A"/>
        <s v="A-"/>
        <s v="B+"/>
        <s v="B-"/>
        <s v="C+"/>
        <s v="C"/>
        <s v="C-"/>
        <s v="D+"/>
        <s v="D"/>
        <s v="D-"/>
        <s v="F"/>
      </sharedItems>
    </cacheField>
    <cacheField name="GPA Pts Per Credit Hour" numFmtId="164">
      <sharedItems containsSemiMixedTypes="0" containsString="0" containsNumb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n v="4"/>
  </r>
  <r>
    <x v="1"/>
    <n v="4"/>
  </r>
  <r>
    <x v="2"/>
    <n v="3.7"/>
  </r>
  <r>
    <x v="3"/>
    <n v="3.3"/>
  </r>
  <r>
    <x v="3"/>
    <n v="3"/>
  </r>
  <r>
    <x v="4"/>
    <n v="2.7"/>
  </r>
  <r>
    <x v="5"/>
    <n v="2.2999999999999998"/>
  </r>
  <r>
    <x v="6"/>
    <n v="2"/>
  </r>
  <r>
    <x v="7"/>
    <n v="1.7"/>
  </r>
  <r>
    <x v="8"/>
    <n v="1.3"/>
  </r>
  <r>
    <x v="9"/>
    <n v="1"/>
  </r>
  <r>
    <x v="10"/>
    <n v="0.7"/>
  </r>
  <r>
    <x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6" firstHeaderRow="1" firstDataRow="1" firstDataCol="1"/>
  <pivotFields count="2">
    <pivotField axis="axisRow" showAll="0">
      <items count="13">
        <item x="1"/>
        <item x="2"/>
        <item x="0"/>
        <item x="4"/>
        <item x="3"/>
        <item x="6"/>
        <item x="7"/>
        <item x="5"/>
        <item x="9"/>
        <item x="10"/>
        <item x="8"/>
        <item x="11"/>
        <item t="default"/>
      </items>
    </pivotField>
    <pivotField dataField="1"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GPA Pts Per Credit Hou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8"/>
  <sheetViews>
    <sheetView tabSelected="1" topLeftCell="A4" zoomScale="130" zoomScaleNormal="130" workbookViewId="0">
      <selection activeCell="F12" sqref="F12"/>
    </sheetView>
  </sheetViews>
  <sheetFormatPr defaultRowHeight="12.75" x14ac:dyDescent="0.2"/>
  <cols>
    <col min="1" max="1" width="43" style="1" customWidth="1"/>
    <col min="2" max="2" width="15.140625" style="1" customWidth="1"/>
    <col min="3" max="3" width="17.42578125" style="1" customWidth="1"/>
    <col min="4" max="4" width="18.140625" style="1" bestFit="1" customWidth="1"/>
    <col min="5" max="5" width="14.140625" style="1" bestFit="1" customWidth="1"/>
    <col min="6" max="6" width="13.7109375" style="1" customWidth="1"/>
    <col min="7" max="7" width="13.140625" style="1" customWidth="1"/>
    <col min="8" max="16384" width="9.140625" style="1"/>
  </cols>
  <sheetData>
    <row r="1" spans="1:9" ht="16.5" thickBot="1" x14ac:dyDescent="0.25">
      <c r="A1" s="77" t="s">
        <v>44</v>
      </c>
      <c r="B1" s="78"/>
      <c r="C1" s="78"/>
      <c r="D1" s="78"/>
      <c r="E1" s="78"/>
      <c r="F1" s="78"/>
      <c r="G1" s="78"/>
      <c r="H1" s="78"/>
      <c r="I1" s="25"/>
    </row>
    <row r="2" spans="1:9" x14ac:dyDescent="0.2">
      <c r="A2" s="4" t="s">
        <v>0</v>
      </c>
      <c r="B2" s="18"/>
      <c r="C2" s="15"/>
      <c r="D2" s="16"/>
      <c r="E2" s="15"/>
      <c r="F2" s="6"/>
    </row>
    <row r="3" spans="1:9" ht="13.5" thickBot="1" x14ac:dyDescent="0.25">
      <c r="A3" s="82"/>
      <c r="B3" s="83"/>
      <c r="C3" s="6"/>
      <c r="D3" s="17"/>
      <c r="E3" s="6"/>
      <c r="F3" s="6"/>
    </row>
    <row r="4" spans="1:9" x14ac:dyDescent="0.2">
      <c r="A4" s="2" t="s">
        <v>18</v>
      </c>
      <c r="B4" s="2"/>
      <c r="C4" s="2"/>
      <c r="D4" s="2"/>
      <c r="E4"/>
      <c r="F4" s="3"/>
    </row>
    <row r="5" spans="1:9" x14ac:dyDescent="0.2">
      <c r="A5" s="5" t="s">
        <v>19</v>
      </c>
      <c r="B5" s="2"/>
      <c r="C5" s="2"/>
      <c r="D5" s="2"/>
      <c r="E5"/>
      <c r="F5" s="3"/>
    </row>
    <row r="6" spans="1:9" x14ac:dyDescent="0.2">
      <c r="A6" s="2" t="s">
        <v>43</v>
      </c>
      <c r="B6" s="2"/>
      <c r="C6" s="2"/>
      <c r="D6" s="2"/>
      <c r="E6"/>
      <c r="F6" s="3"/>
    </row>
    <row r="7" spans="1:9" ht="13.5" thickBot="1" x14ac:dyDescent="0.25">
      <c r="A7" s="2"/>
      <c r="B7" s="2"/>
      <c r="C7" s="19" t="s">
        <v>25</v>
      </c>
      <c r="D7" s="2"/>
      <c r="E7"/>
      <c r="F7" s="3"/>
    </row>
    <row r="8" spans="1:9" x14ac:dyDescent="0.2">
      <c r="A8" s="2" t="s">
        <v>1</v>
      </c>
      <c r="B8" s="2" t="s">
        <v>2</v>
      </c>
      <c r="C8" s="2" t="s">
        <v>24</v>
      </c>
      <c r="D8" s="2" t="s">
        <v>47</v>
      </c>
      <c r="E8"/>
      <c r="F8" s="85" t="s">
        <v>45</v>
      </c>
      <c r="G8" s="86"/>
      <c r="H8" s="87"/>
    </row>
    <row r="9" spans="1:9" x14ac:dyDescent="0.2">
      <c r="A9" s="30"/>
      <c r="B9" s="31"/>
      <c r="C9" s="31"/>
      <c r="D9" s="32">
        <f t="shared" ref="D9:D27" si="0">IF(B9=0, 0, B9*VLOOKUP(C9, $F$10:$G$14, 2, FALSE))</f>
        <v>0</v>
      </c>
      <c r="E9"/>
      <c r="F9" s="41" t="s">
        <v>3</v>
      </c>
      <c r="G9" s="42" t="s">
        <v>14</v>
      </c>
      <c r="H9" s="43"/>
    </row>
    <row r="10" spans="1:9" x14ac:dyDescent="0.2">
      <c r="A10" s="30"/>
      <c r="B10" s="31"/>
      <c r="C10" s="31"/>
      <c r="D10" s="32">
        <f t="shared" si="0"/>
        <v>0</v>
      </c>
      <c r="E10"/>
      <c r="F10" s="41" t="s">
        <v>15</v>
      </c>
      <c r="G10" s="45">
        <v>4</v>
      </c>
      <c r="H10" s="43"/>
    </row>
    <row r="11" spans="1:9" x14ac:dyDescent="0.2">
      <c r="A11" s="33"/>
      <c r="B11" s="34"/>
      <c r="C11" s="31"/>
      <c r="D11" s="32">
        <f t="shared" si="0"/>
        <v>0</v>
      </c>
      <c r="E11" s="14"/>
      <c r="F11" s="46" t="s">
        <v>32</v>
      </c>
      <c r="G11" s="44">
        <v>3</v>
      </c>
      <c r="H11" s="43"/>
    </row>
    <row r="12" spans="1:9" x14ac:dyDescent="0.2">
      <c r="A12" s="33"/>
      <c r="B12" s="34"/>
      <c r="C12" s="31"/>
      <c r="D12" s="32">
        <f t="shared" si="0"/>
        <v>0</v>
      </c>
      <c r="E12" s="14"/>
      <c r="F12" s="46" t="s">
        <v>9</v>
      </c>
      <c r="G12" s="44">
        <v>2</v>
      </c>
      <c r="H12" s="43"/>
    </row>
    <row r="13" spans="1:9" x14ac:dyDescent="0.2">
      <c r="A13" s="33"/>
      <c r="B13" s="36"/>
      <c r="C13" s="31"/>
      <c r="D13" s="32">
        <f t="shared" si="0"/>
        <v>0</v>
      </c>
      <c r="E13" s="8"/>
      <c r="F13" s="46" t="s">
        <v>16</v>
      </c>
      <c r="G13" s="44">
        <v>1</v>
      </c>
      <c r="H13" s="43"/>
    </row>
    <row r="14" spans="1:9" ht="13.5" thickBot="1" x14ac:dyDescent="0.25">
      <c r="A14" s="35"/>
      <c r="B14" s="36"/>
      <c r="C14" s="31"/>
      <c r="D14" s="32">
        <f t="shared" si="0"/>
        <v>0</v>
      </c>
      <c r="E14" s="10"/>
      <c r="F14" s="47" t="s">
        <v>13</v>
      </c>
      <c r="G14" s="48">
        <v>0</v>
      </c>
      <c r="H14" s="49"/>
    </row>
    <row r="15" spans="1:9" x14ac:dyDescent="0.2">
      <c r="A15" s="35"/>
      <c r="B15" s="36"/>
      <c r="C15" s="31"/>
      <c r="D15" s="32">
        <f t="shared" si="0"/>
        <v>0</v>
      </c>
      <c r="E15" s="10"/>
      <c r="F15" s="6"/>
      <c r="H15" s="3"/>
    </row>
    <row r="16" spans="1:9" x14ac:dyDescent="0.2">
      <c r="A16" s="35"/>
      <c r="B16" s="36"/>
      <c r="C16" s="31"/>
      <c r="D16" s="32">
        <f t="shared" si="0"/>
        <v>0</v>
      </c>
      <c r="E16" s="10"/>
      <c r="F16" s="6"/>
      <c r="H16" s="3"/>
    </row>
    <row r="17" spans="1:11" x14ac:dyDescent="0.2">
      <c r="A17" s="35"/>
      <c r="B17" s="36"/>
      <c r="C17" s="31"/>
      <c r="D17" s="32">
        <f t="shared" si="0"/>
        <v>0</v>
      </c>
      <c r="E17" s="10"/>
      <c r="F17" s="6"/>
      <c r="H17" s="3"/>
    </row>
    <row r="18" spans="1:11" x14ac:dyDescent="0.2">
      <c r="A18" s="35"/>
      <c r="B18" s="36"/>
      <c r="C18" s="31"/>
      <c r="D18" s="32">
        <f t="shared" si="0"/>
        <v>0</v>
      </c>
      <c r="E18" s="10"/>
      <c r="F18" s="6"/>
      <c r="H18" s="3"/>
    </row>
    <row r="19" spans="1:11" x14ac:dyDescent="0.2">
      <c r="A19" s="35"/>
      <c r="B19" s="36"/>
      <c r="C19" s="31"/>
      <c r="D19" s="32">
        <f t="shared" si="0"/>
        <v>0</v>
      </c>
      <c r="E19" s="10"/>
      <c r="H19" s="3"/>
    </row>
    <row r="20" spans="1:11" x14ac:dyDescent="0.2">
      <c r="A20" s="35"/>
      <c r="B20" s="36"/>
      <c r="C20" s="31"/>
      <c r="D20" s="32">
        <f t="shared" si="0"/>
        <v>0</v>
      </c>
      <c r="E20" s="10"/>
      <c r="F20" s="6"/>
      <c r="H20" s="3"/>
    </row>
    <row r="21" spans="1:11" x14ac:dyDescent="0.2">
      <c r="A21" s="35"/>
      <c r="B21" s="36"/>
      <c r="C21" s="31"/>
      <c r="D21" s="32">
        <f t="shared" si="0"/>
        <v>0</v>
      </c>
      <c r="E21" s="10"/>
      <c r="F21" s="7"/>
      <c r="G21"/>
      <c r="H21" s="3"/>
    </row>
    <row r="22" spans="1:11" x14ac:dyDescent="0.2">
      <c r="A22" s="35"/>
      <c r="B22" s="36"/>
      <c r="C22" s="31"/>
      <c r="D22" s="32">
        <f t="shared" si="0"/>
        <v>0</v>
      </c>
      <c r="E22" s="10"/>
      <c r="F22" s="7"/>
      <c r="G22"/>
      <c r="H22" s="3"/>
    </row>
    <row r="23" spans="1:11" x14ac:dyDescent="0.2">
      <c r="A23" s="35"/>
      <c r="B23" s="36"/>
      <c r="C23" s="31"/>
      <c r="D23" s="32">
        <f t="shared" si="0"/>
        <v>0</v>
      </c>
      <c r="E23" s="10"/>
      <c r="G23"/>
    </row>
    <row r="24" spans="1:11" x14ac:dyDescent="0.2">
      <c r="A24" s="35"/>
      <c r="B24" s="36"/>
      <c r="C24" s="31"/>
      <c r="D24" s="32">
        <f t="shared" si="0"/>
        <v>0</v>
      </c>
      <c r="E24" s="10"/>
      <c r="F24" s="7"/>
      <c r="G24"/>
    </row>
    <row r="25" spans="1:11" x14ac:dyDescent="0.2">
      <c r="A25" s="35"/>
      <c r="B25" s="36"/>
      <c r="C25" s="31"/>
      <c r="D25" s="32">
        <f t="shared" si="0"/>
        <v>0</v>
      </c>
      <c r="E25" s="10"/>
      <c r="F25" s="13"/>
      <c r="G25"/>
    </row>
    <row r="26" spans="1:11" x14ac:dyDescent="0.2">
      <c r="A26" s="35"/>
      <c r="B26" s="36"/>
      <c r="C26" s="31"/>
      <c r="D26" s="32">
        <f t="shared" si="0"/>
        <v>0</v>
      </c>
      <c r="E26" s="10"/>
      <c r="F26" s="7"/>
      <c r="G26"/>
    </row>
    <row r="27" spans="1:11" ht="13.5" thickBot="1" x14ac:dyDescent="0.25">
      <c r="A27" s="37"/>
      <c r="B27" s="38"/>
      <c r="C27" s="39"/>
      <c r="D27" s="40">
        <f t="shared" si="0"/>
        <v>0</v>
      </c>
      <c r="E27" s="10"/>
      <c r="F27" s="7"/>
      <c r="G27"/>
      <c r="K27" s="19"/>
    </row>
    <row r="28" spans="1:11" ht="13.5" thickTop="1" x14ac:dyDescent="0.2">
      <c r="A28" s="20" t="s">
        <v>23</v>
      </c>
      <c r="B28" s="26">
        <f>SUM(B9:B27)</f>
        <v>0</v>
      </c>
      <c r="C28" s="24"/>
      <c r="D28" s="24">
        <f>SUM(D9:D27)</f>
        <v>0</v>
      </c>
      <c r="E28" s="10"/>
      <c r="F28" s="7"/>
      <c r="G28"/>
    </row>
    <row r="29" spans="1:11" ht="13.5" thickBot="1" x14ac:dyDescent="0.25">
      <c r="A29" s="6"/>
      <c r="B29" s="8"/>
      <c r="C29" s="9"/>
      <c r="D29" s="9"/>
      <c r="E29" s="10"/>
      <c r="F29" s="7"/>
      <c r="G29"/>
    </row>
    <row r="30" spans="1:11" ht="13.5" thickBot="1" x14ac:dyDescent="0.25">
      <c r="A30" s="55" t="s">
        <v>17</v>
      </c>
      <c r="B30" s="8"/>
      <c r="C30" s="9"/>
      <c r="D30" s="9"/>
      <c r="E30" s="10"/>
      <c r="F30" s="7"/>
      <c r="G30"/>
    </row>
    <row r="31" spans="1:11" ht="13.5" thickBot="1" x14ac:dyDescent="0.25">
      <c r="A31" s="56" t="s">
        <v>20</v>
      </c>
      <c r="B31" s="58"/>
      <c r="C31" s="60" t="s">
        <v>33</v>
      </c>
      <c r="E31" s="28" t="s">
        <v>29</v>
      </c>
      <c r="F31" s="29" t="e">
        <f>(B32+B35+B38)/(B31+B34+B37)</f>
        <v>#DIV/0!</v>
      </c>
      <c r="G31"/>
    </row>
    <row r="32" spans="1:11" ht="13.5" customHeight="1" thickBot="1" x14ac:dyDescent="0.25">
      <c r="A32" s="57" t="s">
        <v>46</v>
      </c>
      <c r="B32" s="59"/>
      <c r="C32" s="61" t="e">
        <f>B32/B31</f>
        <v>#DIV/0!</v>
      </c>
      <c r="D32" s="9"/>
      <c r="E32" s="10"/>
      <c r="F32" s="7"/>
      <c r="G32"/>
    </row>
    <row r="33" spans="1:7" ht="13.5" customHeight="1" thickBot="1" x14ac:dyDescent="0.25">
      <c r="A33" s="50" t="s">
        <v>37</v>
      </c>
      <c r="B33" s="8"/>
      <c r="C33" s="9"/>
      <c r="D33" s="9"/>
      <c r="E33" s="27" t="s">
        <v>30</v>
      </c>
      <c r="F33" s="7"/>
      <c r="G33"/>
    </row>
    <row r="34" spans="1:7" ht="13.5" thickBot="1" x14ac:dyDescent="0.25">
      <c r="A34" s="51" t="s">
        <v>22</v>
      </c>
      <c r="B34" s="53"/>
      <c r="C34" s="70" t="s">
        <v>39</v>
      </c>
      <c r="D34" s="9"/>
      <c r="E34" s="27" t="s">
        <v>31</v>
      </c>
      <c r="F34" s="7"/>
      <c r="G34"/>
    </row>
    <row r="35" spans="1:7" ht="13.5" thickBot="1" x14ac:dyDescent="0.25">
      <c r="A35" s="52" t="s">
        <v>21</v>
      </c>
      <c r="B35" s="54"/>
      <c r="C35" s="71" t="e">
        <f>B35/B34</f>
        <v>#DIV/0!</v>
      </c>
      <c r="D35" s="9"/>
      <c r="F35" s="7"/>
      <c r="G35"/>
    </row>
    <row r="36" spans="1:7" ht="13.5" thickBot="1" x14ac:dyDescent="0.25">
      <c r="A36" s="62" t="s">
        <v>36</v>
      </c>
      <c r="B36" s="8"/>
      <c r="C36" s="9"/>
      <c r="D36" s="9"/>
      <c r="E36" s="10"/>
      <c r="F36"/>
      <c r="G36"/>
    </row>
    <row r="37" spans="1:7" ht="13.5" thickBot="1" x14ac:dyDescent="0.25">
      <c r="A37" s="63" t="s">
        <v>35</v>
      </c>
      <c r="B37" s="65"/>
      <c r="C37" s="67" t="s">
        <v>38</v>
      </c>
      <c r="D37" s="68"/>
      <c r="E37" s="10"/>
      <c r="F37"/>
      <c r="G37"/>
    </row>
    <row r="38" spans="1:7" ht="13.5" thickBot="1" x14ac:dyDescent="0.25">
      <c r="A38" s="64" t="s">
        <v>34</v>
      </c>
      <c r="B38" s="66"/>
      <c r="C38" s="69"/>
      <c r="D38" s="10"/>
      <c r="E38" s="10"/>
      <c r="F38"/>
      <c r="G38"/>
    </row>
    <row r="39" spans="1:7" ht="13.5" thickBot="1" x14ac:dyDescent="0.25">
      <c r="A39" s="73" t="s">
        <v>42</v>
      </c>
      <c r="B39" s="26"/>
      <c r="C39" s="80"/>
      <c r="D39" s="81"/>
      <c r="E39" s="11"/>
      <c r="F39"/>
      <c r="G39"/>
    </row>
    <row r="40" spans="1:7" customFormat="1" x14ac:dyDescent="0.2">
      <c r="A40" s="74" t="s">
        <v>40</v>
      </c>
      <c r="B40" s="75">
        <f>SUM(B37+B34)</f>
        <v>0</v>
      </c>
      <c r="C40" s="7"/>
      <c r="D40" s="7"/>
      <c r="E40" s="7"/>
    </row>
    <row r="41" spans="1:7" customFormat="1" ht="15.75" thickBot="1" x14ac:dyDescent="0.25">
      <c r="A41" s="72" t="s">
        <v>41</v>
      </c>
      <c r="B41" s="76">
        <f>B38+B35</f>
        <v>0</v>
      </c>
      <c r="C41" s="79"/>
      <c r="D41" s="84"/>
      <c r="E41" s="13"/>
    </row>
    <row r="42" spans="1:7" customFormat="1" ht="15" x14ac:dyDescent="0.2">
      <c r="A42" s="7"/>
      <c r="B42" s="12"/>
      <c r="C42" s="79"/>
      <c r="D42" s="79"/>
      <c r="E42" s="7"/>
    </row>
    <row r="43" spans="1:7" customFormat="1" x14ac:dyDescent="0.2"/>
    <row r="44" spans="1:7" customFormat="1" x14ac:dyDescent="0.2"/>
    <row r="45" spans="1:7" customFormat="1" x14ac:dyDescent="0.2"/>
    <row r="46" spans="1:7" customFormat="1" x14ac:dyDescent="0.2"/>
    <row r="47" spans="1:7" customFormat="1" x14ac:dyDescent="0.2"/>
    <row r="48" spans="1:7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ht="57.75" customHeight="1" x14ac:dyDescent="0.2"/>
    <row r="56" customFormat="1" ht="60" customHeight="1" x14ac:dyDescent="0.2"/>
    <row r="57" customFormat="1" x14ac:dyDescent="0.2"/>
    <row r="58" customFormat="1" ht="11.25" customHeigh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spans="6:7" customFormat="1" x14ac:dyDescent="0.2"/>
    <row r="290" spans="6:7" customFormat="1" x14ac:dyDescent="0.2"/>
    <row r="291" spans="6:7" customFormat="1" x14ac:dyDescent="0.2"/>
    <row r="292" spans="6:7" customFormat="1" x14ac:dyDescent="0.2"/>
    <row r="293" spans="6:7" customFormat="1" x14ac:dyDescent="0.2"/>
    <row r="294" spans="6:7" customFormat="1" x14ac:dyDescent="0.2"/>
    <row r="295" spans="6:7" customFormat="1" x14ac:dyDescent="0.2"/>
    <row r="296" spans="6:7" customFormat="1" x14ac:dyDescent="0.2"/>
    <row r="297" spans="6:7" customFormat="1" x14ac:dyDescent="0.2"/>
    <row r="298" spans="6:7" customFormat="1" x14ac:dyDescent="0.2"/>
    <row r="299" spans="6:7" customFormat="1" x14ac:dyDescent="0.2"/>
    <row r="300" spans="6:7" customFormat="1" x14ac:dyDescent="0.2"/>
    <row r="301" spans="6:7" customFormat="1" x14ac:dyDescent="0.2">
      <c r="G301" s="1"/>
    </row>
    <row r="302" spans="6:7" customFormat="1" x14ac:dyDescent="0.2">
      <c r="F302" s="1"/>
      <c r="G302" s="1"/>
    </row>
    <row r="303" spans="6:7" customFormat="1" x14ac:dyDescent="0.2">
      <c r="F303" s="1"/>
      <c r="G303" s="1"/>
    </row>
    <row r="304" spans="6:7" customFormat="1" x14ac:dyDescent="0.2">
      <c r="F304" s="1"/>
      <c r="G304" s="1"/>
    </row>
    <row r="305" spans="6:7" customFormat="1" x14ac:dyDescent="0.2">
      <c r="F305" s="1"/>
      <c r="G305" s="1"/>
    </row>
    <row r="306" spans="6:7" customFormat="1" x14ac:dyDescent="0.2">
      <c r="F306" s="1"/>
      <c r="G306" s="1"/>
    </row>
    <row r="307" spans="6:7" customFormat="1" x14ac:dyDescent="0.2">
      <c r="F307" s="1"/>
      <c r="G307" s="1"/>
    </row>
    <row r="308" spans="6:7" customFormat="1" x14ac:dyDescent="0.2">
      <c r="F308" s="1"/>
      <c r="G308" s="1"/>
    </row>
  </sheetData>
  <mergeCells count="6">
    <mergeCell ref="A1:H1"/>
    <mergeCell ref="C42:D42"/>
    <mergeCell ref="C39:D39"/>
    <mergeCell ref="A3:B3"/>
    <mergeCell ref="C41:D41"/>
    <mergeCell ref="F8:H8"/>
  </mergeCells>
  <phoneticPr fontId="0" type="noConversion"/>
  <dataValidations count="1">
    <dataValidation type="list" allowBlank="1" showInputMessage="1" showErrorMessage="1" sqref="C9:C27">
      <formula1>$F$10:$F$14</formula1>
    </dataValidation>
  </dataValidations>
  <pageMargins left="0.25" right="0.25" top="1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A3" sqref="A3"/>
    </sheetView>
  </sheetViews>
  <sheetFormatPr defaultRowHeight="12.75" x14ac:dyDescent="0.2"/>
  <cols>
    <col min="1" max="1" width="13.85546875" bestFit="1" customWidth="1"/>
    <col min="2" max="2" width="30.5703125" bestFit="1" customWidth="1"/>
  </cols>
  <sheetData>
    <row r="3" spans="1:2" x14ac:dyDescent="0.2">
      <c r="A3" s="22" t="s">
        <v>26</v>
      </c>
      <c r="B3" t="s">
        <v>28</v>
      </c>
    </row>
    <row r="4" spans="1:2" x14ac:dyDescent="0.2">
      <c r="A4" s="21" t="s">
        <v>15</v>
      </c>
      <c r="B4" s="23">
        <v>4</v>
      </c>
    </row>
    <row r="5" spans="1:2" x14ac:dyDescent="0.2">
      <c r="A5" s="21" t="s">
        <v>5</v>
      </c>
      <c r="B5" s="23">
        <v>3.7</v>
      </c>
    </row>
    <row r="6" spans="1:2" x14ac:dyDescent="0.2">
      <c r="A6" s="21" t="s">
        <v>4</v>
      </c>
      <c r="B6" s="23">
        <v>4</v>
      </c>
    </row>
    <row r="7" spans="1:2" x14ac:dyDescent="0.2">
      <c r="A7" s="21" t="s">
        <v>7</v>
      </c>
      <c r="B7" s="23">
        <v>2.7</v>
      </c>
    </row>
    <row r="8" spans="1:2" x14ac:dyDescent="0.2">
      <c r="A8" s="21" t="s">
        <v>6</v>
      </c>
      <c r="B8" s="23">
        <v>6.3</v>
      </c>
    </row>
    <row r="9" spans="1:2" x14ac:dyDescent="0.2">
      <c r="A9" s="21" t="s">
        <v>9</v>
      </c>
      <c r="B9" s="23">
        <v>2</v>
      </c>
    </row>
    <row r="10" spans="1:2" x14ac:dyDescent="0.2">
      <c r="A10" s="21" t="s">
        <v>10</v>
      </c>
      <c r="B10" s="23">
        <v>1.7</v>
      </c>
    </row>
    <row r="11" spans="1:2" x14ac:dyDescent="0.2">
      <c r="A11" s="21" t="s">
        <v>8</v>
      </c>
      <c r="B11" s="23">
        <v>2.2999999999999998</v>
      </c>
    </row>
    <row r="12" spans="1:2" x14ac:dyDescent="0.2">
      <c r="A12" s="21" t="s">
        <v>16</v>
      </c>
      <c r="B12" s="23">
        <v>1</v>
      </c>
    </row>
    <row r="13" spans="1:2" x14ac:dyDescent="0.2">
      <c r="A13" s="21" t="s">
        <v>12</v>
      </c>
      <c r="B13" s="23">
        <v>0.7</v>
      </c>
    </row>
    <row r="14" spans="1:2" x14ac:dyDescent="0.2">
      <c r="A14" s="21" t="s">
        <v>11</v>
      </c>
      <c r="B14" s="23">
        <v>1.3</v>
      </c>
    </row>
    <row r="15" spans="1:2" x14ac:dyDescent="0.2">
      <c r="A15" s="21" t="s">
        <v>13</v>
      </c>
      <c r="B15" s="23">
        <v>0</v>
      </c>
    </row>
    <row r="16" spans="1:2" x14ac:dyDescent="0.2">
      <c r="A16" s="21" t="s">
        <v>27</v>
      </c>
      <c r="B16" s="23">
        <v>29.7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of Engineering</dc:creator>
  <cp:lastModifiedBy>Robert Hixson</cp:lastModifiedBy>
  <cp:lastPrinted>2013-06-06T19:19:12Z</cp:lastPrinted>
  <dcterms:created xsi:type="dcterms:W3CDTF">2002-04-01T17:17:18Z</dcterms:created>
  <dcterms:modified xsi:type="dcterms:W3CDTF">2016-06-08T11:37:46Z</dcterms:modified>
</cp:coreProperties>
</file>